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0" windowWidth="15255" windowHeight="4755"/>
  </bookViews>
  <sheets>
    <sheet name="Abrechnung" sheetId="4" r:id="rId1"/>
  </sheets>
  <definedNames>
    <definedName name="_xlnm.Print_Area" localSheetId="0">Abrechnung!$A$1:$J$47</definedName>
  </definedNames>
  <calcPr calcId="162913"/>
</workbook>
</file>

<file path=xl/calcChain.xml><?xml version="1.0" encoding="utf-8"?>
<calcChain xmlns="http://schemas.openxmlformats.org/spreadsheetml/2006/main">
  <c r="I32" i="4" l="1"/>
  <c r="H26" i="4" l="1"/>
  <c r="I22" i="4"/>
  <c r="I23" i="4"/>
  <c r="I31" i="4"/>
  <c r="I33" i="4"/>
  <c r="I30" i="4"/>
  <c r="I11" i="4"/>
  <c r="I12" i="4"/>
  <c r="I13" i="4"/>
  <c r="I14" i="4"/>
  <c r="I15" i="4"/>
  <c r="I10" i="4"/>
  <c r="I20" i="4"/>
  <c r="I21" i="4"/>
  <c r="I24" i="4"/>
  <c r="I25" i="4"/>
  <c r="I19" i="4"/>
  <c r="H34" i="4" l="1"/>
  <c r="H16" i="4"/>
  <c r="H37" i="4" l="1"/>
</calcChain>
</file>

<file path=xl/sharedStrings.xml><?xml version="1.0" encoding="utf-8"?>
<sst xmlns="http://schemas.openxmlformats.org/spreadsheetml/2006/main" count="51" uniqueCount="41">
  <si>
    <t>Datum</t>
  </si>
  <si>
    <t>Einzelposition</t>
  </si>
  <si>
    <t>Anzahl</t>
  </si>
  <si>
    <t>Summe</t>
  </si>
  <si>
    <t>Bemerkung</t>
  </si>
  <si>
    <t>Ort, Datum</t>
  </si>
  <si>
    <t>Kontoinhaber:</t>
  </si>
  <si>
    <t>Bank:</t>
  </si>
  <si>
    <t>€</t>
  </si>
  <si>
    <t>Name :</t>
  </si>
  <si>
    <t>sind beigefügt</t>
  </si>
  <si>
    <t>werden nachgereicht</t>
  </si>
  <si>
    <t>IBAN:</t>
  </si>
  <si>
    <t>BIC:</t>
  </si>
  <si>
    <t>X</t>
  </si>
  <si>
    <t>Sparkasse Gifhorn-Wolfsburg</t>
  </si>
  <si>
    <t>NOLADE21GFW</t>
  </si>
  <si>
    <t>Tischtennis-Regionsverband Gifhorn-Wolfsburg e. V.</t>
  </si>
  <si>
    <t>An:</t>
  </si>
  <si>
    <t>Gerhard Henneicke
eMail: Gerhard.Henneicke@Kabelmail.de</t>
  </si>
  <si>
    <t>Ausgaben / Aufwendungen</t>
  </si>
  <si>
    <t>bis</t>
  </si>
  <si>
    <r>
      <t xml:space="preserve">Sitzungs- und Tagegelder </t>
    </r>
    <r>
      <rPr>
        <sz val="11"/>
        <rFont val="Times New Roman"/>
        <family val="1"/>
      </rPr>
      <t>(9,- € / Tg)</t>
    </r>
  </si>
  <si>
    <t>Gesamt</t>
  </si>
  <si>
    <t>KM</t>
  </si>
  <si>
    <r>
      <t xml:space="preserve">Fahrziel / Grund </t>
    </r>
    <r>
      <rPr>
        <sz val="10"/>
        <rFont val="Times New Roman"/>
        <family val="1"/>
      </rPr>
      <t>(0,30 € /Km*) /weitere Personen</t>
    </r>
  </si>
  <si>
    <r>
      <t xml:space="preserve">Sonstige Ausgaben </t>
    </r>
    <r>
      <rPr>
        <sz val="10"/>
        <rFont val="Times New Roman"/>
        <family val="1"/>
      </rPr>
      <t>(z.B. Porto, Büromaterialien, Urkunden etc.)</t>
    </r>
  </si>
  <si>
    <t>€*</t>
  </si>
  <si>
    <t>* 0,30 € + 0,10 € für jede weitere Person</t>
  </si>
  <si>
    <t>Mustermann, Max</t>
  </si>
  <si>
    <t>TTRV Vorstandssitzung</t>
  </si>
  <si>
    <t>GF / TTRV Vorstandssitzung</t>
  </si>
  <si>
    <t>Druckerpapier</t>
  </si>
  <si>
    <t>Name / Unterschrift des Abrechnenden</t>
  </si>
  <si>
    <t>Max Mustermann</t>
  </si>
  <si>
    <t>Ort, TT.MM.JJJJ</t>
  </si>
  <si>
    <t>Ich bitte um Erstattung in Höhe von:</t>
  </si>
  <si>
    <t>Belege / Rechnungen</t>
  </si>
  <si>
    <t>DE</t>
  </si>
  <si>
    <t>Beleg-Nr.</t>
  </si>
  <si>
    <t>Abrechnung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</si>
</sst>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#,##0.00\ &quot;€&quot;"/>
    <numFmt numFmtId="165" formatCode="dd/mm/yy;@"/>
    <numFmt numFmtId="166" formatCode="_-* #,##0.00\ [$€-407]_-;\-* #,##0.00\ [$€-407]_-;_-* &quot;-&quot;??\ [$€-407]_-;_-@_-"/>
  </numFmts>
  <fonts count="10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7" fontId="1" fillId="0" borderId="0" xfId="0" applyNumberFormat="1" applyFont="1" applyAlignment="1">
      <alignment horizontal="center"/>
    </xf>
    <xf numFmtId="7" fontId="1" fillId="0" borderId="0" xfId="0" applyNumberFormat="1" applyFont="1"/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/>
    <xf numFmtId="0" fontId="1" fillId="0" borderId="0" xfId="0" applyFont="1" applyBorder="1"/>
    <xf numFmtId="7" fontId="1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7" fontId="6" fillId="0" borderId="0" xfId="0" applyNumberFormat="1" applyFont="1" applyAlignment="1">
      <alignment horizontal="center"/>
    </xf>
    <xf numFmtId="7" fontId="6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7" fontId="6" fillId="0" borderId="0" xfId="0" applyNumberFormat="1" applyFont="1" applyAlignment="1">
      <alignment horizontal="left"/>
    </xf>
    <xf numFmtId="0" fontId="7" fillId="0" borderId="0" xfId="0" applyFont="1"/>
    <xf numFmtId="0" fontId="2" fillId="0" borderId="11" xfId="0" applyFont="1" applyBorder="1" applyAlignment="1">
      <alignment horizontal="right" vertical="top"/>
    </xf>
    <xf numFmtId="0" fontId="5" fillId="0" borderId="5" xfId="0" applyFont="1" applyFill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7" fontId="1" fillId="0" borderId="11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7" fontId="5" fillId="3" borderId="2" xfId="0" applyNumberFormat="1" applyFont="1" applyFill="1" applyBorder="1" applyAlignment="1">
      <alignment horizontal="center"/>
    </xf>
    <xf numFmtId="7" fontId="5" fillId="0" borderId="0" xfId="0" applyNumberFormat="1" applyFont="1" applyBorder="1"/>
    <xf numFmtId="0" fontId="5" fillId="0" borderId="0" xfId="0" applyFont="1" applyBorder="1"/>
    <xf numFmtId="0" fontId="5" fillId="0" borderId="7" xfId="0" applyFont="1" applyBorder="1"/>
    <xf numFmtId="0" fontId="4" fillId="0" borderId="7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7" fontId="5" fillId="0" borderId="0" xfId="0" applyNumberFormat="1" applyFont="1" applyAlignment="1">
      <alignment horizontal="center"/>
    </xf>
    <xf numFmtId="7" fontId="5" fillId="0" borderId="0" xfId="0" applyNumberFormat="1" applyFont="1"/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7" fontId="5" fillId="0" borderId="0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vertical="center"/>
    </xf>
    <xf numFmtId="164" fontId="5" fillId="3" borderId="4" xfId="0" applyNumberFormat="1" applyFont="1" applyFill="1" applyBorder="1"/>
    <xf numFmtId="0" fontId="5" fillId="0" borderId="0" xfId="0" applyFont="1" applyFill="1" applyBorder="1"/>
    <xf numFmtId="164" fontId="5" fillId="0" borderId="5" xfId="0" applyNumberFormat="1" applyFont="1" applyFill="1" applyBorder="1"/>
    <xf numFmtId="7" fontId="4" fillId="0" borderId="5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7" fontId="5" fillId="3" borderId="3" xfId="0" applyNumberFormat="1" applyFont="1" applyFill="1" applyBorder="1" applyAlignment="1">
      <alignment vertical="center"/>
    </xf>
    <xf numFmtId="7" fontId="5" fillId="3" borderId="2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/>
    <xf numFmtId="49" fontId="5" fillId="0" borderId="5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7" fontId="5" fillId="0" borderId="5" xfId="0" applyNumberFormat="1" applyFont="1" applyFill="1" applyBorder="1" applyAlignment="1">
      <alignment horizontal="center"/>
    </xf>
    <xf numFmtId="7" fontId="5" fillId="0" borderId="1" xfId="0" applyNumberFormat="1" applyFont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vertical="center"/>
    </xf>
    <xf numFmtId="7" fontId="4" fillId="0" borderId="6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center"/>
    </xf>
    <xf numFmtId="7" fontId="5" fillId="3" borderId="3" xfId="0" applyNumberFormat="1" applyFont="1" applyFill="1" applyBorder="1"/>
    <xf numFmtId="14" fontId="1" fillId="0" borderId="7" xfId="0" applyNumberFormat="1" applyFont="1" applyBorder="1" applyAlignment="1">
      <alignment horizontal="left"/>
    </xf>
    <xf numFmtId="1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5" fontId="3" fillId="2" borderId="11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5" fillId="2" borderId="1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66" fontId="5" fillId="2" borderId="5" xfId="0" applyNumberFormat="1" applyFont="1" applyFill="1" applyBorder="1" applyProtection="1"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166" fontId="5" fillId="2" borderId="3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1" fontId="5" fillId="2" borderId="6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vertical="center"/>
    </xf>
    <xf numFmtId="7" fontId="5" fillId="0" borderId="2" xfId="0" applyNumberFormat="1" applyFont="1" applyBorder="1" applyAlignment="1" applyProtection="1">
      <alignment horizontal="center"/>
      <protection locked="0"/>
    </xf>
    <xf numFmtId="7" fontId="5" fillId="0" borderId="2" xfId="0" applyNumberFormat="1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166" fontId="4" fillId="3" borderId="6" xfId="0" applyNumberFormat="1" applyFont="1" applyFill="1" applyBorder="1" applyAlignment="1">
      <alignment horizontal="right"/>
    </xf>
    <xf numFmtId="7" fontId="4" fillId="3" borderId="2" xfId="0" applyNumberFormat="1" applyFont="1" applyFill="1" applyBorder="1" applyAlignment="1">
      <alignment horizontal="right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7" fontId="4" fillId="4" borderId="15" xfId="0" applyNumberFormat="1" applyFont="1" applyFill="1" applyBorder="1" applyAlignment="1">
      <alignment horizontal="right"/>
    </xf>
    <xf numFmtId="7" fontId="4" fillId="4" borderId="10" xfId="0" applyNumberFormat="1" applyFont="1" applyFill="1" applyBorder="1" applyAlignment="1">
      <alignment horizontal="right"/>
    </xf>
    <xf numFmtId="0" fontId="1" fillId="2" borderId="5" xfId="0" applyFont="1" applyFill="1" applyBorder="1" applyAlignment="1" applyProtection="1">
      <alignment horizontal="left"/>
      <protection locked="0"/>
    </xf>
    <xf numFmtId="7" fontId="4" fillId="3" borderId="6" xfId="0" applyNumberFormat="1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2</xdr:col>
      <xdr:colOff>469621</xdr:colOff>
      <xdr:row>0</xdr:row>
      <xdr:rowOff>1146000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52400"/>
          <a:ext cx="1622146" cy="99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C11" sqref="C11:G11"/>
    </sheetView>
  </sheetViews>
  <sheetFormatPr baseColWidth="10" defaultRowHeight="12.75" x14ac:dyDescent="0.2"/>
  <cols>
    <col min="1" max="1" width="3.7109375" style="1" customWidth="1"/>
    <col min="2" max="2" width="16.7109375" style="1" customWidth="1"/>
    <col min="3" max="3" width="13.7109375" style="1" customWidth="1"/>
    <col min="4" max="4" width="5.85546875" style="1" customWidth="1"/>
    <col min="5" max="5" width="6.85546875" style="1" customWidth="1"/>
    <col min="6" max="6" width="13.7109375" style="1" customWidth="1"/>
    <col min="7" max="7" width="9.28515625" style="1" customWidth="1"/>
    <col min="8" max="8" width="8" style="1" customWidth="1"/>
    <col min="9" max="9" width="13.140625" style="1" customWidth="1"/>
    <col min="10" max="10" width="10.7109375" style="2" customWidth="1"/>
    <col min="11" max="11" width="19.42578125" style="3" customWidth="1"/>
    <col min="12" max="12" width="15.42578125" style="1" customWidth="1"/>
    <col min="13" max="16384" width="11.42578125" style="1"/>
  </cols>
  <sheetData>
    <row r="1" spans="1:12" ht="93" customHeight="1" x14ac:dyDescent="0.2">
      <c r="C1" s="106" t="s">
        <v>17</v>
      </c>
      <c r="D1" s="106"/>
      <c r="E1" s="106"/>
      <c r="F1" s="106"/>
      <c r="G1" s="106"/>
      <c r="H1" s="106"/>
      <c r="I1" s="106"/>
      <c r="J1" s="106"/>
      <c r="K1" s="1"/>
    </row>
    <row r="2" spans="1:12" ht="33.75" customHeight="1" thickBot="1" x14ac:dyDescent="0.3">
      <c r="B2" s="17" t="s">
        <v>18</v>
      </c>
      <c r="C2" s="105" t="s">
        <v>19</v>
      </c>
      <c r="D2" s="105"/>
      <c r="E2" s="105"/>
      <c r="F2" s="105"/>
      <c r="G2" s="105"/>
      <c r="H2" s="105"/>
      <c r="I2" s="98" t="s">
        <v>39</v>
      </c>
      <c r="J2" s="98"/>
      <c r="K2" s="1"/>
    </row>
    <row r="3" spans="1:12" ht="22.5" customHeight="1" thickBot="1" x14ac:dyDescent="0.25">
      <c r="B3" s="86" t="s">
        <v>20</v>
      </c>
      <c r="C3" s="86"/>
      <c r="D3" s="86"/>
      <c r="E3" s="86"/>
      <c r="F3" s="86"/>
      <c r="G3" s="86"/>
      <c r="H3" s="86"/>
      <c r="I3" s="99"/>
      <c r="J3" s="100"/>
    </row>
    <row r="4" spans="1:12" ht="6" customHeight="1" x14ac:dyDescent="0.2">
      <c r="I4" s="101"/>
      <c r="J4" s="102"/>
    </row>
    <row r="5" spans="1:12" ht="16.5" thickBot="1" x14ac:dyDescent="0.3">
      <c r="B5" s="19" t="s">
        <v>9</v>
      </c>
      <c r="C5" s="97" t="s">
        <v>29</v>
      </c>
      <c r="D5" s="97"/>
      <c r="E5" s="97"/>
      <c r="F5" s="97"/>
      <c r="G5" s="97"/>
      <c r="H5" s="97"/>
      <c r="I5" s="103"/>
      <c r="J5" s="104"/>
    </row>
    <row r="6" spans="1:12" ht="6" customHeight="1" x14ac:dyDescent="0.2">
      <c r="J6" s="4"/>
      <c r="K6" s="5"/>
      <c r="L6" s="6"/>
    </row>
    <row r="7" spans="1:12" ht="16.5" thickBot="1" x14ac:dyDescent="0.25">
      <c r="B7" s="20" t="s">
        <v>40</v>
      </c>
      <c r="C7" s="69">
        <v>43481</v>
      </c>
      <c r="D7" s="110" t="s">
        <v>21</v>
      </c>
      <c r="E7" s="110"/>
      <c r="F7" s="69">
        <v>43579</v>
      </c>
      <c r="G7" s="21"/>
      <c r="H7" s="21"/>
      <c r="I7" s="20"/>
      <c r="J7" s="22"/>
      <c r="K7" s="5"/>
      <c r="L7" s="6"/>
    </row>
    <row r="8" spans="1:12" x14ac:dyDescent="0.2">
      <c r="C8" s="6"/>
      <c r="D8" s="6"/>
      <c r="E8" s="6"/>
      <c r="F8" s="6"/>
      <c r="G8" s="6"/>
      <c r="H8" s="6"/>
      <c r="I8" s="6"/>
      <c r="J8" s="7"/>
      <c r="K8" s="5"/>
    </row>
    <row r="9" spans="1:12" s="39" customFormat="1" ht="17.100000000000001" customHeight="1" x14ac:dyDescent="0.2">
      <c r="B9" s="49" t="s">
        <v>0</v>
      </c>
      <c r="C9" s="89" t="s">
        <v>22</v>
      </c>
      <c r="D9" s="90"/>
      <c r="E9" s="90"/>
      <c r="F9" s="90"/>
      <c r="G9" s="91"/>
      <c r="H9" s="50" t="s">
        <v>2</v>
      </c>
      <c r="I9" s="51" t="s">
        <v>3</v>
      </c>
      <c r="J9" s="52" t="s">
        <v>4</v>
      </c>
    </row>
    <row r="10" spans="1:12" s="8" customFormat="1" ht="17.100000000000001" customHeight="1" x14ac:dyDescent="0.25">
      <c r="B10" s="70">
        <v>43481</v>
      </c>
      <c r="C10" s="92" t="s">
        <v>30</v>
      </c>
      <c r="D10" s="93"/>
      <c r="E10" s="93"/>
      <c r="F10" s="93"/>
      <c r="G10" s="94"/>
      <c r="H10" s="71">
        <v>1</v>
      </c>
      <c r="I10" s="43">
        <f>SUM(9*H10)</f>
        <v>9</v>
      </c>
      <c r="J10" s="87"/>
    </row>
    <row r="11" spans="1:12" s="8" customFormat="1" ht="17.100000000000001" customHeight="1" x14ac:dyDescent="0.25">
      <c r="B11" s="70"/>
      <c r="C11" s="92"/>
      <c r="D11" s="93"/>
      <c r="E11" s="93"/>
      <c r="F11" s="93"/>
      <c r="G11" s="94"/>
      <c r="H11" s="72"/>
      <c r="I11" s="43">
        <f t="shared" ref="I11:I15" si="0">SUM(9*H11)</f>
        <v>0</v>
      </c>
      <c r="J11" s="87"/>
    </row>
    <row r="12" spans="1:12" s="8" customFormat="1" ht="17.100000000000001" customHeight="1" x14ac:dyDescent="0.25">
      <c r="B12" s="70"/>
      <c r="C12" s="92"/>
      <c r="D12" s="93"/>
      <c r="E12" s="93"/>
      <c r="F12" s="93"/>
      <c r="G12" s="94"/>
      <c r="H12" s="72"/>
      <c r="I12" s="43">
        <f t="shared" si="0"/>
        <v>0</v>
      </c>
      <c r="J12" s="87"/>
    </row>
    <row r="13" spans="1:12" s="8" customFormat="1" ht="17.100000000000001" customHeight="1" x14ac:dyDescent="0.25">
      <c r="B13" s="70"/>
      <c r="C13" s="92"/>
      <c r="D13" s="93"/>
      <c r="E13" s="93"/>
      <c r="F13" s="93"/>
      <c r="G13" s="94"/>
      <c r="H13" s="72"/>
      <c r="I13" s="43">
        <f t="shared" si="0"/>
        <v>0</v>
      </c>
      <c r="J13" s="87"/>
    </row>
    <row r="14" spans="1:12" s="8" customFormat="1" ht="17.100000000000001" customHeight="1" x14ac:dyDescent="0.25">
      <c r="B14" s="70"/>
      <c r="C14" s="92"/>
      <c r="D14" s="93"/>
      <c r="E14" s="93"/>
      <c r="F14" s="93"/>
      <c r="G14" s="94"/>
      <c r="H14" s="72"/>
      <c r="I14" s="43">
        <f t="shared" si="0"/>
        <v>0</v>
      </c>
      <c r="J14" s="87"/>
    </row>
    <row r="15" spans="1:12" s="8" customFormat="1" ht="17.100000000000001" customHeight="1" x14ac:dyDescent="0.25">
      <c r="B15" s="70"/>
      <c r="C15" s="92"/>
      <c r="D15" s="93"/>
      <c r="E15" s="93"/>
      <c r="F15" s="93"/>
      <c r="G15" s="94"/>
      <c r="H15" s="72"/>
      <c r="I15" s="43">
        <f t="shared" si="0"/>
        <v>0</v>
      </c>
      <c r="J15" s="87"/>
    </row>
    <row r="16" spans="1:12" s="8" customFormat="1" ht="17.100000000000001" customHeight="1" x14ac:dyDescent="0.25">
      <c r="A16" s="28"/>
      <c r="B16" s="56"/>
      <c r="C16" s="29"/>
      <c r="D16" s="29"/>
      <c r="E16" s="30"/>
      <c r="F16" s="57"/>
      <c r="G16" s="44" t="s">
        <v>23</v>
      </c>
      <c r="H16" s="117">
        <f>SUM(I10:I15)</f>
        <v>9</v>
      </c>
      <c r="I16" s="96"/>
      <c r="J16" s="59"/>
      <c r="K16" s="28"/>
    </row>
    <row r="17" spans="1:11" s="48" customFormat="1" ht="8.25" customHeight="1" x14ac:dyDescent="0.25">
      <c r="A17" s="45"/>
      <c r="B17" s="53"/>
      <c r="C17" s="18"/>
      <c r="D17" s="18"/>
      <c r="E17" s="54"/>
      <c r="F17" s="55"/>
      <c r="G17" s="46"/>
      <c r="H17" s="47"/>
      <c r="I17" s="62"/>
      <c r="J17" s="58"/>
      <c r="K17" s="45"/>
    </row>
    <row r="18" spans="1:11" s="8" customFormat="1" ht="17.100000000000001" customHeight="1" x14ac:dyDescent="0.25">
      <c r="B18" s="60" t="s">
        <v>0</v>
      </c>
      <c r="C18" s="107" t="s">
        <v>25</v>
      </c>
      <c r="D18" s="108"/>
      <c r="E18" s="108"/>
      <c r="F18" s="109"/>
      <c r="G18" s="63" t="s">
        <v>24</v>
      </c>
      <c r="H18" s="24" t="s">
        <v>27</v>
      </c>
      <c r="I18" s="64" t="s">
        <v>3</v>
      </c>
      <c r="J18" s="26" t="s">
        <v>4</v>
      </c>
    </row>
    <row r="19" spans="1:11" s="8" customFormat="1" ht="17.100000000000001" customHeight="1" x14ac:dyDescent="0.25">
      <c r="B19" s="70">
        <v>43481</v>
      </c>
      <c r="C19" s="92" t="s">
        <v>31</v>
      </c>
      <c r="D19" s="93"/>
      <c r="E19" s="93"/>
      <c r="F19" s="94"/>
      <c r="G19" s="73">
        <v>65</v>
      </c>
      <c r="H19" s="74">
        <v>0.3</v>
      </c>
      <c r="I19" s="43">
        <f>G19*H19</f>
        <v>19.5</v>
      </c>
      <c r="J19" s="87"/>
    </row>
    <row r="20" spans="1:11" s="8" customFormat="1" ht="17.100000000000001" customHeight="1" x14ac:dyDescent="0.25">
      <c r="B20" s="70"/>
      <c r="C20" s="92"/>
      <c r="D20" s="93"/>
      <c r="E20" s="93"/>
      <c r="F20" s="94"/>
      <c r="G20" s="75"/>
      <c r="H20" s="74">
        <v>0.3</v>
      </c>
      <c r="I20" s="43">
        <f t="shared" ref="I20:I25" si="1">G20*H20</f>
        <v>0</v>
      </c>
      <c r="J20" s="87"/>
    </row>
    <row r="21" spans="1:11" s="8" customFormat="1" ht="17.100000000000001" customHeight="1" x14ac:dyDescent="0.25">
      <c r="B21" s="70"/>
      <c r="C21" s="92"/>
      <c r="D21" s="93"/>
      <c r="E21" s="93"/>
      <c r="F21" s="94"/>
      <c r="G21" s="75"/>
      <c r="H21" s="74">
        <v>0.3</v>
      </c>
      <c r="I21" s="43">
        <f t="shared" si="1"/>
        <v>0</v>
      </c>
      <c r="J21" s="87"/>
    </row>
    <row r="22" spans="1:11" s="8" customFormat="1" ht="17.100000000000001" customHeight="1" x14ac:dyDescent="0.25">
      <c r="B22" s="70"/>
      <c r="C22" s="92"/>
      <c r="D22" s="93"/>
      <c r="E22" s="93"/>
      <c r="F22" s="94"/>
      <c r="G22" s="75"/>
      <c r="H22" s="74">
        <v>0.3</v>
      </c>
      <c r="I22" s="43">
        <f t="shared" ref="I22:I23" si="2">G22*H22</f>
        <v>0</v>
      </c>
      <c r="J22" s="87"/>
    </row>
    <row r="23" spans="1:11" s="8" customFormat="1" ht="17.100000000000001" customHeight="1" x14ac:dyDescent="0.25">
      <c r="B23" s="70"/>
      <c r="C23" s="92"/>
      <c r="D23" s="93"/>
      <c r="E23" s="93"/>
      <c r="F23" s="94"/>
      <c r="G23" s="75"/>
      <c r="H23" s="74">
        <v>0.3</v>
      </c>
      <c r="I23" s="43">
        <f t="shared" si="2"/>
        <v>0</v>
      </c>
      <c r="J23" s="87"/>
    </row>
    <row r="24" spans="1:11" s="8" customFormat="1" ht="17.100000000000001" customHeight="1" x14ac:dyDescent="0.25">
      <c r="B24" s="70"/>
      <c r="C24" s="92"/>
      <c r="D24" s="93"/>
      <c r="E24" s="93"/>
      <c r="F24" s="94"/>
      <c r="G24" s="75"/>
      <c r="H24" s="74">
        <v>0.3</v>
      </c>
      <c r="I24" s="43">
        <f t="shared" si="1"/>
        <v>0</v>
      </c>
      <c r="J24" s="87"/>
    </row>
    <row r="25" spans="1:11" s="8" customFormat="1" ht="17.100000000000001" customHeight="1" x14ac:dyDescent="0.25">
      <c r="B25" s="70"/>
      <c r="C25" s="92"/>
      <c r="D25" s="93"/>
      <c r="E25" s="93"/>
      <c r="F25" s="94"/>
      <c r="G25" s="75"/>
      <c r="H25" s="74">
        <v>0.3</v>
      </c>
      <c r="I25" s="43">
        <f t="shared" si="1"/>
        <v>0</v>
      </c>
      <c r="J25" s="87"/>
    </row>
    <row r="26" spans="1:11" s="8" customFormat="1" ht="17.100000000000001" customHeight="1" x14ac:dyDescent="0.25">
      <c r="A26" s="28"/>
      <c r="B26" s="65" t="s">
        <v>28</v>
      </c>
      <c r="C26" s="29"/>
      <c r="D26" s="29"/>
      <c r="E26" s="30"/>
      <c r="F26" s="57"/>
      <c r="G26" s="44" t="s">
        <v>23</v>
      </c>
      <c r="H26" s="95">
        <f t="shared" ref="H26" si="3">SUM(I19:I25)</f>
        <v>19.5</v>
      </c>
      <c r="I26" s="96"/>
      <c r="J26" s="59"/>
      <c r="K26" s="28"/>
    </row>
    <row r="27" spans="1:11" s="48" customFormat="1" ht="8.25" customHeight="1" x14ac:dyDescent="0.25">
      <c r="A27" s="45"/>
      <c r="B27" s="53"/>
      <c r="C27" s="18"/>
      <c r="D27" s="18"/>
      <c r="E27" s="54"/>
      <c r="F27" s="55"/>
      <c r="G27" s="46"/>
      <c r="H27" s="47"/>
      <c r="I27" s="62"/>
      <c r="J27" s="58"/>
      <c r="K27" s="45"/>
    </row>
    <row r="28" spans="1:11" ht="17.100000000000001" customHeight="1" x14ac:dyDescent="0.2">
      <c r="B28" s="89" t="s">
        <v>26</v>
      </c>
      <c r="C28" s="90"/>
      <c r="D28" s="90"/>
      <c r="E28" s="90"/>
      <c r="F28" s="90"/>
      <c r="G28" s="90"/>
      <c r="H28" s="90"/>
      <c r="I28" s="90"/>
      <c r="J28" s="91"/>
      <c r="K28" s="1"/>
    </row>
    <row r="29" spans="1:11" s="8" customFormat="1" ht="17.100000000000001" customHeight="1" x14ac:dyDescent="0.25">
      <c r="B29" s="23" t="s">
        <v>0</v>
      </c>
      <c r="C29" s="37" t="s">
        <v>1</v>
      </c>
      <c r="D29" s="25"/>
      <c r="E29" s="25"/>
      <c r="F29" s="38"/>
      <c r="G29" s="23" t="s">
        <v>8</v>
      </c>
      <c r="H29" s="23" t="s">
        <v>2</v>
      </c>
      <c r="I29" s="23" t="s">
        <v>3</v>
      </c>
      <c r="J29" s="26" t="s">
        <v>4</v>
      </c>
      <c r="K29" s="27"/>
    </row>
    <row r="30" spans="1:11" s="8" customFormat="1" ht="17.100000000000001" customHeight="1" x14ac:dyDescent="0.25">
      <c r="B30" s="76">
        <v>43579</v>
      </c>
      <c r="C30" s="118" t="s">
        <v>32</v>
      </c>
      <c r="D30" s="119"/>
      <c r="E30" s="119"/>
      <c r="F30" s="120"/>
      <c r="G30" s="77">
        <v>3.25</v>
      </c>
      <c r="H30" s="78">
        <v>1</v>
      </c>
      <c r="I30" s="43">
        <f>G30*H30</f>
        <v>3.25</v>
      </c>
      <c r="J30" s="88"/>
    </row>
    <row r="31" spans="1:11" s="8" customFormat="1" ht="17.100000000000001" customHeight="1" x14ac:dyDescent="0.25">
      <c r="B31" s="76"/>
      <c r="C31" s="121"/>
      <c r="D31" s="122"/>
      <c r="E31" s="122"/>
      <c r="F31" s="123"/>
      <c r="G31" s="77"/>
      <c r="H31" s="78"/>
      <c r="I31" s="43">
        <f>G31*H31</f>
        <v>0</v>
      </c>
      <c r="J31" s="88"/>
    </row>
    <row r="32" spans="1:11" s="8" customFormat="1" ht="17.100000000000001" customHeight="1" x14ac:dyDescent="0.25">
      <c r="B32" s="76"/>
      <c r="C32" s="79"/>
      <c r="D32" s="80"/>
      <c r="E32" s="80"/>
      <c r="F32" s="81"/>
      <c r="G32" s="77"/>
      <c r="H32" s="78"/>
      <c r="I32" s="43">
        <f>G32*H32</f>
        <v>0</v>
      </c>
      <c r="J32" s="88"/>
    </row>
    <row r="33" spans="1:11" s="8" customFormat="1" ht="17.100000000000001" customHeight="1" x14ac:dyDescent="0.25">
      <c r="B33" s="76"/>
      <c r="C33" s="121"/>
      <c r="D33" s="122"/>
      <c r="E33" s="122"/>
      <c r="F33" s="123"/>
      <c r="G33" s="82"/>
      <c r="H33" s="83"/>
      <c r="I33" s="43">
        <f t="shared" ref="I33" si="4">G33*H33</f>
        <v>0</v>
      </c>
      <c r="J33" s="88"/>
    </row>
    <row r="34" spans="1:11" s="8" customFormat="1" ht="17.100000000000001" customHeight="1" x14ac:dyDescent="0.25">
      <c r="A34" s="28"/>
      <c r="B34" s="56"/>
      <c r="C34" s="29"/>
      <c r="D34" s="29"/>
      <c r="E34" s="30"/>
      <c r="F34" s="57"/>
      <c r="G34" s="44" t="s">
        <v>23</v>
      </c>
      <c r="H34" s="95">
        <f>SUM(I30:I33)</f>
        <v>3.25</v>
      </c>
      <c r="I34" s="96"/>
      <c r="J34" s="59"/>
      <c r="K34" s="28"/>
    </row>
    <row r="35" spans="1:11" s="48" customFormat="1" ht="8.25" customHeight="1" x14ac:dyDescent="0.25">
      <c r="A35" s="45"/>
      <c r="B35" s="53"/>
      <c r="C35" s="18"/>
      <c r="D35" s="18"/>
      <c r="E35" s="54"/>
      <c r="F35" s="55"/>
      <c r="G35" s="46"/>
      <c r="H35" s="47"/>
      <c r="I35" s="62"/>
      <c r="J35" s="58"/>
      <c r="K35" s="45"/>
    </row>
    <row r="36" spans="1:11" s="8" customFormat="1" ht="17.100000000000001" customHeight="1" thickBot="1" x14ac:dyDescent="0.3">
      <c r="B36" s="66"/>
      <c r="C36" s="67"/>
      <c r="D36" s="40"/>
      <c r="E36" s="40"/>
      <c r="F36" s="40"/>
      <c r="G36" s="61"/>
      <c r="H36" s="41"/>
      <c r="I36" s="61"/>
      <c r="J36" s="42"/>
    </row>
    <row r="37" spans="1:11" s="8" customFormat="1" ht="20.100000000000001" customHeight="1" thickBot="1" x14ac:dyDescent="0.3">
      <c r="B37" s="28"/>
      <c r="C37" s="31"/>
      <c r="D37" s="31" t="s">
        <v>36</v>
      </c>
      <c r="E37" s="40"/>
      <c r="F37" s="32"/>
      <c r="G37" s="32"/>
      <c r="H37" s="114">
        <f>SUM(H16+H26+H34)</f>
        <v>31.75</v>
      </c>
      <c r="I37" s="115"/>
      <c r="J37" s="33"/>
    </row>
    <row r="38" spans="1:11" s="8" customFormat="1" ht="20.100000000000001" customHeight="1" thickBot="1" x14ac:dyDescent="0.3">
      <c r="B38" s="112" t="s">
        <v>37</v>
      </c>
      <c r="C38" s="113"/>
      <c r="D38" s="85" t="s">
        <v>14</v>
      </c>
      <c r="E38" s="31" t="s">
        <v>10</v>
      </c>
      <c r="F38" s="34"/>
      <c r="G38" s="34"/>
      <c r="H38" s="34"/>
      <c r="I38" s="34"/>
      <c r="J38" s="35"/>
      <c r="K38" s="36"/>
    </row>
    <row r="39" spans="1:11" s="8" customFormat="1" ht="20.100000000000001" customHeight="1" thickBot="1" x14ac:dyDescent="0.3">
      <c r="B39" s="68"/>
      <c r="C39" s="68"/>
      <c r="D39" s="85"/>
      <c r="E39" s="31" t="s">
        <v>11</v>
      </c>
      <c r="F39" s="34"/>
      <c r="G39" s="34"/>
      <c r="H39" s="34"/>
      <c r="I39" s="34"/>
      <c r="J39" s="35"/>
      <c r="K39" s="36"/>
    </row>
    <row r="40" spans="1:11" s="9" customFormat="1" ht="12.75" customHeight="1" x14ac:dyDescent="0.2">
      <c r="C40" s="14"/>
      <c r="D40" s="14"/>
      <c r="E40" s="14"/>
      <c r="F40" s="13"/>
      <c r="G40" s="13"/>
      <c r="H40" s="13"/>
      <c r="I40" s="13"/>
      <c r="J40" s="10"/>
      <c r="K40" s="11"/>
    </row>
    <row r="41" spans="1:11" ht="17.100000000000001" customHeight="1" x14ac:dyDescent="0.2">
      <c r="B41" s="84" t="s">
        <v>35</v>
      </c>
      <c r="E41" s="15"/>
      <c r="F41" s="116" t="s">
        <v>34</v>
      </c>
      <c r="G41" s="116"/>
      <c r="H41" s="116"/>
      <c r="I41" s="116"/>
      <c r="J41" s="12"/>
      <c r="K41" s="1"/>
    </row>
    <row r="42" spans="1:11" ht="14.1" customHeight="1" x14ac:dyDescent="0.2">
      <c r="B42" s="9" t="s">
        <v>5</v>
      </c>
      <c r="E42" s="15"/>
      <c r="F42" s="15" t="s">
        <v>33</v>
      </c>
      <c r="J42" s="12"/>
      <c r="K42" s="1"/>
    </row>
    <row r="44" spans="1:11" x14ac:dyDescent="0.2">
      <c r="B44" s="16" t="s">
        <v>6</v>
      </c>
      <c r="C44" s="111" t="s">
        <v>34</v>
      </c>
      <c r="D44" s="111"/>
      <c r="E44" s="111"/>
      <c r="G44" s="16"/>
      <c r="H44" s="16"/>
      <c r="I44" s="16"/>
    </row>
    <row r="45" spans="1:11" x14ac:dyDescent="0.2">
      <c r="B45" s="16" t="s">
        <v>12</v>
      </c>
      <c r="C45" s="111" t="s">
        <v>38</v>
      </c>
      <c r="D45" s="111"/>
      <c r="E45" s="111"/>
      <c r="F45" s="16"/>
      <c r="G45" s="16"/>
      <c r="H45" s="16"/>
      <c r="I45" s="16"/>
    </row>
    <row r="46" spans="1:11" x14ac:dyDescent="0.2">
      <c r="B46" s="16" t="s">
        <v>7</v>
      </c>
      <c r="C46" s="111" t="s">
        <v>15</v>
      </c>
      <c r="D46" s="111"/>
      <c r="E46" s="111"/>
      <c r="G46" s="16"/>
      <c r="H46" s="16"/>
      <c r="I46" s="16"/>
    </row>
    <row r="47" spans="1:11" x14ac:dyDescent="0.2">
      <c r="B47" s="16" t="s">
        <v>13</v>
      </c>
      <c r="C47" s="111" t="s">
        <v>16</v>
      </c>
      <c r="D47" s="111"/>
      <c r="E47" s="111"/>
      <c r="F47" s="16"/>
      <c r="G47" s="16"/>
      <c r="H47" s="16"/>
      <c r="I47" s="16"/>
    </row>
  </sheetData>
  <sheetProtection algorithmName="SHA-512" hashValue="OyrI+f3h0xdUDg5b6qZP+fKTWoso1bQ2EgiGUyvyKNzjn4JU4YgaEPO9klpROdD5QbgjbVLQ4VnbGVmcc+zG5A==" saltValue="TEWHELjggAc/DdJNuJBbAg==" spinCount="100000" sheet="1" selectLockedCells="1"/>
  <mergeCells count="35">
    <mergeCell ref="H37:I37"/>
    <mergeCell ref="F41:I41"/>
    <mergeCell ref="H34:I34"/>
    <mergeCell ref="C9:G9"/>
    <mergeCell ref="C10:G10"/>
    <mergeCell ref="C11:G11"/>
    <mergeCell ref="C12:G12"/>
    <mergeCell ref="C13:G13"/>
    <mergeCell ref="C14:G14"/>
    <mergeCell ref="C15:G15"/>
    <mergeCell ref="C22:F22"/>
    <mergeCell ref="C23:F23"/>
    <mergeCell ref="H16:I16"/>
    <mergeCell ref="C30:F30"/>
    <mergeCell ref="C31:F31"/>
    <mergeCell ref="C33:F33"/>
    <mergeCell ref="C44:E44"/>
    <mergeCell ref="C45:E45"/>
    <mergeCell ref="C46:E46"/>
    <mergeCell ref="C47:E47"/>
    <mergeCell ref="B38:C38"/>
    <mergeCell ref="I2:J2"/>
    <mergeCell ref="I3:J5"/>
    <mergeCell ref="C2:H2"/>
    <mergeCell ref="C1:J1"/>
    <mergeCell ref="C18:F18"/>
    <mergeCell ref="D7:E7"/>
    <mergeCell ref="B28:J28"/>
    <mergeCell ref="C24:F24"/>
    <mergeCell ref="C25:F25"/>
    <mergeCell ref="H26:I26"/>
    <mergeCell ref="C5:H5"/>
    <mergeCell ref="C19:F19"/>
    <mergeCell ref="C20:F20"/>
    <mergeCell ref="C21:F21"/>
  </mergeCells>
  <pageMargins left="0.59055118110236227" right="0.19685039370078741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Strohbecke</dc:creator>
  <cp:lastModifiedBy>Henneicke</cp:lastModifiedBy>
  <cp:lastPrinted>2019-07-24T08:48:04Z</cp:lastPrinted>
  <dcterms:created xsi:type="dcterms:W3CDTF">2002-06-03T19:51:41Z</dcterms:created>
  <dcterms:modified xsi:type="dcterms:W3CDTF">2019-07-25T09:01:21Z</dcterms:modified>
</cp:coreProperties>
</file>